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440" windowHeight="11760" activeTab="0"/>
  </bookViews>
  <sheets>
    <sheet name="Отчет ГОУ" sheetId="1" r:id="rId1"/>
  </sheets>
  <definedNames>
    <definedName name="_xlnm.Print_Area" localSheetId="0">'Отчет ГОУ'!$A$1:$AT$25</definedName>
  </definedNames>
  <calcPr fullCalcOnLoad="1"/>
</workbook>
</file>

<file path=xl/sharedStrings.xml><?xml version="1.0" encoding="utf-8"?>
<sst xmlns="http://schemas.openxmlformats.org/spreadsheetml/2006/main" count="70" uniqueCount="70">
  <si>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</si>
  <si>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</si>
  <si>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</si>
  <si>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</si>
  <si>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</si>
  <si>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</si>
  <si>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</si>
  <si>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</si>
  <si>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</si>
  <si>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</si>
  <si>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</si>
  <si>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</si>
  <si>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</si>
  <si>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</si>
  <si>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</si>
  <si>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</si>
  <si>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</si>
  <si>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</si>
  <si>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</si>
  <si>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</si>
  <si>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</si>
  <si>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</si>
  <si>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</si>
  <si>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</si>
  <si>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</si>
  <si>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</si>
  <si>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</si>
  <si>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</si>
  <si>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</si>
  <si>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</si>
  <si>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</si>
  <si>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</si>
  <si>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</si>
  <si>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</si>
  <si>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</si>
  <si>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</si>
  <si>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</si>
  <si>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</si>
  <si>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</si>
  <si>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</si>
  <si>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</si>
  <si>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</si>
  <si>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</si>
  <si>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</si>
  <si>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</si>
  <si>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</si>
  <si>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</si>
  <si>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</si>
  <si>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</si>
  <si>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Дата проведения анкетирования</t>
  </si>
  <si>
    <t>В анкетировании принимали участие обучающиеся  __________ классов (для учреждений дополнительного образования указать возраст)</t>
  </si>
  <si>
    <t>В анкетировании принимали участие родители обучающиеся  __________ классов (для учреждений СПО участие родителей по возможности, учреждениям дополнительного образования указать возраст воситанников, год обучения)</t>
  </si>
  <si>
    <t xml:space="preserve">Отчет о проведении независимой оценки качества работы государственного образовательного учреждения </t>
  </si>
  <si>
    <t>(сдается в печатном виде окружному оператору с приложением всех анкет)</t>
  </si>
  <si>
    <t>Количество опрошенных родителей*</t>
  </si>
  <si>
    <t>Количество опрошенных учащихся*</t>
  </si>
  <si>
    <t>Сумма баллов в анкетах родителей**</t>
  </si>
  <si>
    <t>Сумма баллов в анкетах обучающихся (студентов, воспитанников)**</t>
  </si>
  <si>
    <t>* Данные о количестве опрошенных учащихся и родителей необходимо заменить на фактические значения</t>
  </si>
  <si>
    <t>Сумма баллов в анкете руководителя**</t>
  </si>
  <si>
    <t>** Строки заполняются в соответствии с данными анкет руководителя, родителей и обучающихся</t>
  </si>
  <si>
    <t>Название муниципального образовательного учреждения*</t>
  </si>
  <si>
    <t>ВНИМАНИЕ: итоговый результат не должен превышать 61 балл!!!</t>
  </si>
  <si>
    <t>14.11.2013г</t>
  </si>
  <si>
    <t>10-11 лет</t>
  </si>
  <si>
    <t>10-11 лет, 3год обучения</t>
  </si>
  <si>
    <t>северный</t>
  </si>
  <si>
    <t>нагорский</t>
  </si>
  <si>
    <t>МКОУ ДОД ДЮЦ "Факел" пгт Нагорск Кировской области</t>
  </si>
  <si>
    <t>Кочкина Татьяна Николаевна, член Совета МКОУ ДОД ДЮЦ "Факел" пгт Нагорск Кировской области 14.11.2013г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</si>
</sst>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6"/>
      <name val="Arial Cyr"/>
      <family val="0"/>
    </font>
    <font>
      <sz val="10"/>
      <color indexed="53"/>
      <name val="Arial Cyr"/>
      <family val="0"/>
    </font>
    <font>
      <b/>
      <sz val="10"/>
      <color indexed="5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textRotation="90" wrapText="1"/>
    </xf>
    <xf numFmtId="0" fontId="0" fillId="33" borderId="0" xfId="0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top" wrapText="1"/>
    </xf>
    <xf numFmtId="0" fontId="7" fillId="0" borderId="19" xfId="0" applyFont="1" applyBorder="1" applyAlignment="1">
      <alignment horizontal="center" vertical="center" textRotation="90"/>
    </xf>
    <xf numFmtId="0" fontId="7" fillId="0" borderId="20" xfId="0" applyFont="1" applyBorder="1" applyAlignment="1">
      <alignment/>
    </xf>
    <xf numFmtId="0" fontId="7" fillId="0" borderId="11" xfId="0" applyFont="1" applyBorder="1" applyAlignment="1">
      <alignment textRotation="90"/>
    </xf>
    <xf numFmtId="0" fontId="7" fillId="0" borderId="12" xfId="0" applyFont="1" applyBorder="1" applyAlignment="1">
      <alignment textRotation="90"/>
    </xf>
    <xf numFmtId="0" fontId="7" fillId="0" borderId="12" xfId="0" applyFont="1" applyBorder="1" applyAlignment="1">
      <alignment/>
    </xf>
    <xf numFmtId="0" fontId="7" fillId="0" borderId="21" xfId="0" applyFont="1" applyBorder="1" applyAlignment="1">
      <alignment/>
    </xf>
    <xf numFmtId="0" fontId="7" fillId="33" borderId="0" xfId="0" applyFont="1" applyFill="1" applyAlignment="1">
      <alignment/>
    </xf>
    <xf numFmtId="0" fontId="0" fillId="33" borderId="22" xfId="0" applyFill="1" applyBorder="1" applyAlignment="1">
      <alignment/>
    </xf>
    <xf numFmtId="0" fontId="4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5" borderId="21" xfId="0" applyFill="1" applyBorder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5" borderId="1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2" fillId="36" borderId="17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/>
    </xf>
    <xf numFmtId="0" fontId="11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right" vertical="top" wrapText="1"/>
    </xf>
    <xf numFmtId="0" fontId="5" fillId="33" borderId="25" xfId="0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4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3.875" style="0" customWidth="1"/>
    <col min="2" max="2" width="3.125" style="0" customWidth="1"/>
    <col min="3" max="3" width="3.25390625" style="0" customWidth="1"/>
    <col min="4" max="4" width="33.25390625" style="0" customWidth="1"/>
    <col min="5" max="6" width="12.25390625" style="0" customWidth="1"/>
    <col min="7" max="7" width="6.00390625" style="0" customWidth="1"/>
    <col min="8" max="39" width="6.25390625" style="0" customWidth="1"/>
    <col min="40" max="44" width="5.75390625" style="0" customWidth="1"/>
    <col min="46" max="46" width="3.00390625" style="0" customWidth="1"/>
  </cols>
  <sheetData>
    <row r="1" spans="1:46" ht="20.25">
      <c r="A1" s="47" t="s">
        <v>52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6"/>
      <c r="AO1" s="6"/>
      <c r="AP1" s="6"/>
      <c r="AQ1" s="6"/>
      <c r="AR1" s="6"/>
      <c r="AS1" s="6"/>
      <c r="AT1" s="6"/>
    </row>
    <row r="2" spans="1:46" ht="20.25">
      <c r="A2" s="21"/>
      <c r="B2" s="21"/>
      <c r="C2" s="21"/>
      <c r="D2" s="21"/>
      <c r="E2" s="21"/>
      <c r="F2" s="21"/>
      <c r="G2" s="21"/>
      <c r="H2" s="21"/>
      <c r="I2" s="21"/>
      <c r="J2" s="6"/>
      <c r="K2" s="21"/>
      <c r="L2" s="21"/>
      <c r="M2" s="21"/>
      <c r="N2" s="21"/>
      <c r="O2" s="21"/>
      <c r="P2" s="21"/>
      <c r="Q2" s="22" t="s">
        <v>53</v>
      </c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6"/>
      <c r="AO2" s="6"/>
      <c r="AP2" s="6"/>
      <c r="AQ2" s="6"/>
      <c r="AR2" s="6"/>
      <c r="AS2" s="6"/>
      <c r="AT2" s="6"/>
    </row>
    <row r="3" spans="1:4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ht="12.75">
      <c r="A4" s="6"/>
      <c r="B4" s="19" t="s">
        <v>49</v>
      </c>
      <c r="C4" s="6"/>
      <c r="D4" s="6" t="s">
        <v>63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12.75">
      <c r="A5" s="6"/>
      <c r="B5" s="19" t="s">
        <v>50</v>
      </c>
      <c r="C5" s="6"/>
      <c r="D5" s="6"/>
      <c r="E5" s="6" t="s">
        <v>64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2.75">
      <c r="A6" s="6"/>
      <c r="B6" s="19" t="s">
        <v>51</v>
      </c>
      <c r="C6" s="6"/>
      <c r="D6" s="6"/>
      <c r="E6" s="6"/>
      <c r="F6" s="6" t="s">
        <v>65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3.5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39" customHeight="1" thickBot="1">
      <c r="A8" s="39" t="s">
        <v>5</v>
      </c>
      <c r="B8" s="44" t="s">
        <v>8</v>
      </c>
      <c r="C8" s="45"/>
      <c r="D8" s="45"/>
      <c r="E8" s="45"/>
      <c r="F8" s="46"/>
      <c r="G8" s="48" t="s">
        <v>0</v>
      </c>
      <c r="H8" s="48"/>
      <c r="I8" s="48"/>
      <c r="J8" s="48"/>
      <c r="K8" s="49"/>
      <c r="L8" s="50" t="s">
        <v>1</v>
      </c>
      <c r="M8" s="48"/>
      <c r="N8" s="48"/>
      <c r="O8" s="49"/>
      <c r="P8" s="41" t="s">
        <v>2</v>
      </c>
      <c r="Q8" s="42"/>
      <c r="R8" s="42"/>
      <c r="S8" s="42"/>
      <c r="T8" s="42"/>
      <c r="U8" s="42"/>
      <c r="V8" s="42"/>
      <c r="W8" s="42"/>
      <c r="X8" s="42"/>
      <c r="Y8" s="43"/>
      <c r="Z8" s="41" t="s">
        <v>3</v>
      </c>
      <c r="AA8" s="42"/>
      <c r="AB8" s="42"/>
      <c r="AC8" s="42"/>
      <c r="AD8" s="43"/>
      <c r="AE8" s="41" t="s">
        <v>4</v>
      </c>
      <c r="AF8" s="42"/>
      <c r="AG8" s="42"/>
      <c r="AH8" s="42"/>
      <c r="AI8" s="42"/>
      <c r="AJ8" s="42"/>
      <c r="AK8" s="42"/>
      <c r="AL8" s="42"/>
      <c r="AM8" s="43"/>
      <c r="AN8" s="51" t="s">
        <v>48</v>
      </c>
      <c r="AO8" s="52"/>
      <c r="AP8" s="52"/>
      <c r="AQ8" s="52"/>
      <c r="AR8" s="52"/>
      <c r="AS8" s="53"/>
      <c r="AT8" s="6"/>
    </row>
    <row r="9" spans="1:46" ht="74.25" customHeight="1" thickBot="1">
      <c r="A9" s="40"/>
      <c r="B9" s="13" t="s">
        <v>6</v>
      </c>
      <c r="C9" s="5" t="s">
        <v>7</v>
      </c>
      <c r="D9" s="7" t="s">
        <v>61</v>
      </c>
      <c r="E9" s="7" t="s">
        <v>54</v>
      </c>
      <c r="F9" s="8" t="s">
        <v>55</v>
      </c>
      <c r="G9" s="9" t="s">
        <v>9</v>
      </c>
      <c r="H9" s="10" t="s">
        <v>10</v>
      </c>
      <c r="I9" s="10" t="s">
        <v>11</v>
      </c>
      <c r="J9" s="28" t="s">
        <v>12</v>
      </c>
      <c r="K9" s="29" t="s">
        <v>13</v>
      </c>
      <c r="L9" s="11" t="s">
        <v>14</v>
      </c>
      <c r="M9" s="10" t="s">
        <v>15</v>
      </c>
      <c r="N9" s="30" t="s">
        <v>16</v>
      </c>
      <c r="O9" s="31" t="s">
        <v>17</v>
      </c>
      <c r="P9" s="9" t="s">
        <v>18</v>
      </c>
      <c r="Q9" s="10" t="s">
        <v>19</v>
      </c>
      <c r="R9" s="10" t="s">
        <v>20</v>
      </c>
      <c r="S9" s="10" t="s">
        <v>21</v>
      </c>
      <c r="T9" s="10" t="s">
        <v>22</v>
      </c>
      <c r="U9" s="10" t="s">
        <v>23</v>
      </c>
      <c r="V9" s="10" t="s">
        <v>24</v>
      </c>
      <c r="W9" s="30" t="s">
        <v>25</v>
      </c>
      <c r="X9" s="28" t="s">
        <v>26</v>
      </c>
      <c r="Y9" s="29" t="s">
        <v>27</v>
      </c>
      <c r="Z9" s="11" t="s">
        <v>28</v>
      </c>
      <c r="AA9" s="10" t="s">
        <v>29</v>
      </c>
      <c r="AB9" s="28" t="s">
        <v>30</v>
      </c>
      <c r="AC9" s="28" t="s">
        <v>31</v>
      </c>
      <c r="AD9" s="31" t="s">
        <v>32</v>
      </c>
      <c r="AE9" s="11" t="s">
        <v>33</v>
      </c>
      <c r="AF9" s="10" t="s">
        <v>34</v>
      </c>
      <c r="AG9" s="10" t="s">
        <v>35</v>
      </c>
      <c r="AH9" s="10" t="s">
        <v>36</v>
      </c>
      <c r="AI9" s="10" t="s">
        <v>37</v>
      </c>
      <c r="AJ9" s="10" t="s">
        <v>38</v>
      </c>
      <c r="AK9" s="28" t="s">
        <v>39</v>
      </c>
      <c r="AL9" s="28" t="s">
        <v>40</v>
      </c>
      <c r="AM9" s="31" t="s">
        <v>41</v>
      </c>
      <c r="AN9" s="32" t="s">
        <v>42</v>
      </c>
      <c r="AO9" s="33" t="s">
        <v>43</v>
      </c>
      <c r="AP9" s="33" t="s">
        <v>44</v>
      </c>
      <c r="AQ9" s="33" t="s">
        <v>45</v>
      </c>
      <c r="AR9" s="33" t="s">
        <v>46</v>
      </c>
      <c r="AS9" s="26" t="s">
        <v>47</v>
      </c>
      <c r="AT9" s="6"/>
    </row>
    <row r="10" spans="1:46" ht="54" customHeight="1">
      <c r="A10" s="14">
        <v>1</v>
      </c>
      <c r="B10" s="15" t="s">
        <v>66</v>
      </c>
      <c r="C10" s="16" t="s">
        <v>67</v>
      </c>
      <c r="D10" s="12" t="s">
        <v>68</v>
      </c>
      <c r="E10" s="17">
        <v>30</v>
      </c>
      <c r="F10" s="18">
        <v>30</v>
      </c>
      <c r="G10" s="4">
        <v>30</v>
      </c>
      <c r="H10" s="4">
        <f>H12</f>
        <v>1</v>
      </c>
      <c r="I10" s="4">
        <f>I12</f>
        <v>-1</v>
      </c>
      <c r="J10" s="4">
        <f>(J13+J14)/($E10+$F10)</f>
        <v>0</v>
      </c>
      <c r="K10" s="4">
        <f>(K13+K14)/($E10+$F10)</f>
        <v>0</v>
      </c>
      <c r="L10" s="4">
        <f>L12</f>
        <v>-1</v>
      </c>
      <c r="M10" s="4">
        <f>M12</f>
        <v>1</v>
      </c>
      <c r="N10" s="4">
        <f>(N13+N14)/($E10+$F10)</f>
        <v>0</v>
      </c>
      <c r="O10" s="4">
        <f>(O13+O14)/($E10+$F10)</f>
        <v>0</v>
      </c>
      <c r="P10" s="4">
        <f>P12</f>
        <v>1</v>
      </c>
      <c r="Q10" s="4">
        <f aca="true" t="shared" si="0" ref="Q10:V10">Q12</f>
        <v>1</v>
      </c>
      <c r="R10" s="4">
        <f t="shared" si="0"/>
        <v>-1</v>
      </c>
      <c r="S10" s="4">
        <f t="shared" si="0"/>
        <v>1</v>
      </c>
      <c r="T10" s="4">
        <f t="shared" si="0"/>
        <v>0</v>
      </c>
      <c r="U10" s="4">
        <f t="shared" si="0"/>
        <v>0</v>
      </c>
      <c r="V10" s="4">
        <f t="shared" si="0"/>
        <v>0</v>
      </c>
      <c r="W10" s="4">
        <f>(W13+W14)/($E10+$F10)</f>
        <v>0</v>
      </c>
      <c r="X10" s="4">
        <f>(X13+X14)/($E10+$F10)</f>
        <v>0</v>
      </c>
      <c r="Y10" s="4">
        <f>(Y13+Y14)/($E10+$F10)</f>
        <v>0</v>
      </c>
      <c r="Z10" s="4">
        <f>Z12</f>
        <v>1</v>
      </c>
      <c r="AA10" s="4">
        <f>AA12</f>
        <v>0</v>
      </c>
      <c r="AB10" s="4">
        <f>(AB13+AB14)/($E10+$F10)</f>
        <v>2.75</v>
      </c>
      <c r="AC10" s="4">
        <f>(AC13+AC14)/($E10+$F10)</f>
        <v>0</v>
      </c>
      <c r="AD10" s="4">
        <f>(AD13+AD14)/($E10+$F10)</f>
        <v>0</v>
      </c>
      <c r="AE10" s="4">
        <f aca="true" t="shared" si="1" ref="AE10:AJ10">AE12</f>
        <v>1</v>
      </c>
      <c r="AF10" s="4">
        <f t="shared" si="1"/>
        <v>0</v>
      </c>
      <c r="AG10" s="4">
        <f t="shared" si="1"/>
        <v>0</v>
      </c>
      <c r="AH10" s="4">
        <f t="shared" si="1"/>
        <v>0</v>
      </c>
      <c r="AI10" s="4">
        <f t="shared" si="1"/>
        <v>1</v>
      </c>
      <c r="AJ10" s="4">
        <f t="shared" si="1"/>
        <v>0</v>
      </c>
      <c r="AK10" s="4">
        <f>(AK13+AK14)/($E10+$F10)</f>
        <v>0</v>
      </c>
      <c r="AL10" s="4">
        <f>(AL13+AL14)/($E10+$F10)</f>
        <v>0</v>
      </c>
      <c r="AM10" s="4">
        <f>(AM13+AM14)/($E10+$F10)</f>
        <v>0</v>
      </c>
      <c r="AN10" s="2">
        <f>SUM(G10:K10)</f>
        <v>30</v>
      </c>
      <c r="AO10" s="3">
        <f>SUM(L10:O10)</f>
        <v>0</v>
      </c>
      <c r="AP10" s="3">
        <f>SUM(P10:Y10)</f>
        <v>2</v>
      </c>
      <c r="AQ10" s="3">
        <f>SUM(Z10:AD10)</f>
        <v>3.75</v>
      </c>
      <c r="AR10" s="3">
        <f>SUM(AE10:AM10)</f>
        <v>2</v>
      </c>
      <c r="AS10" s="23">
        <f>SUM(AN10:AR10)</f>
        <v>37.75</v>
      </c>
      <c r="AT10" s="6"/>
    </row>
    <row r="11" spans="1:46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T11" s="6"/>
    </row>
    <row r="12" spans="1:46" ht="15" customHeight="1">
      <c r="A12" s="6"/>
      <c r="B12" s="6"/>
      <c r="C12" s="6"/>
      <c r="E12" s="6"/>
      <c r="F12" s="36" t="s">
        <v>59</v>
      </c>
      <c r="G12" s="35">
        <v>1</v>
      </c>
      <c r="H12" s="35">
        <v>1</v>
      </c>
      <c r="I12" s="35">
        <v>-1</v>
      </c>
      <c r="J12" s="34"/>
      <c r="K12" s="34"/>
      <c r="L12" s="35">
        <v>-1</v>
      </c>
      <c r="M12" s="35">
        <v>1</v>
      </c>
      <c r="N12" s="34"/>
      <c r="O12" s="34"/>
      <c r="P12" s="35">
        <v>1</v>
      </c>
      <c r="Q12" s="35">
        <v>1</v>
      </c>
      <c r="R12" s="35">
        <v>-1</v>
      </c>
      <c r="S12" s="35">
        <v>1</v>
      </c>
      <c r="T12" s="35">
        <v>0</v>
      </c>
      <c r="U12" s="35">
        <v>0</v>
      </c>
      <c r="V12" s="35">
        <v>0</v>
      </c>
      <c r="W12" s="34"/>
      <c r="X12" s="34"/>
      <c r="Y12" s="34"/>
      <c r="Z12" s="35">
        <v>1</v>
      </c>
      <c r="AA12" s="35">
        <v>0</v>
      </c>
      <c r="AB12" s="34"/>
      <c r="AC12" s="34"/>
      <c r="AD12" s="34"/>
      <c r="AE12" s="35">
        <v>1</v>
      </c>
      <c r="AF12" s="35">
        <v>0</v>
      </c>
      <c r="AG12" s="35">
        <v>0</v>
      </c>
      <c r="AH12" s="35">
        <v>0</v>
      </c>
      <c r="AI12" s="35">
        <v>1</v>
      </c>
      <c r="AJ12" s="35">
        <v>0</v>
      </c>
      <c r="AK12" s="34"/>
      <c r="AL12" s="34"/>
      <c r="AM12" s="34"/>
      <c r="AN12" s="1">
        <f>G12+H12+I12</f>
        <v>1</v>
      </c>
      <c r="AO12" s="1">
        <f>L12+M12</f>
        <v>0</v>
      </c>
      <c r="AP12" s="1">
        <f>P12+Q12+R12+S12+T12+U12+V12</f>
        <v>2</v>
      </c>
      <c r="AQ12" s="1">
        <f>Z12+AA12</f>
        <v>1</v>
      </c>
      <c r="AR12" s="1">
        <f>AE12+AF12+AG12+AH12+AI12+AJ12</f>
        <v>2</v>
      </c>
      <c r="AS12" s="1">
        <f>SUM(AN12:AR12)</f>
        <v>6</v>
      </c>
      <c r="AT12" s="6"/>
    </row>
    <row r="13" spans="1:46" ht="15.75" customHeight="1">
      <c r="A13" s="6"/>
      <c r="B13" s="6"/>
      <c r="D13" s="37" t="s">
        <v>56</v>
      </c>
      <c r="E13" s="37"/>
      <c r="F13" s="38"/>
      <c r="G13" s="34">
        <v>71</v>
      </c>
      <c r="H13" s="34">
        <v>77</v>
      </c>
      <c r="I13" s="34"/>
      <c r="J13" s="1"/>
      <c r="K13" s="1"/>
      <c r="L13" s="34">
        <v>78</v>
      </c>
      <c r="M13" s="34">
        <v>77</v>
      </c>
      <c r="N13" s="1"/>
      <c r="O13" s="1"/>
      <c r="P13" s="34">
        <v>74</v>
      </c>
      <c r="Q13" s="34">
        <v>84</v>
      </c>
      <c r="R13" s="34">
        <v>72</v>
      </c>
      <c r="S13" s="34"/>
      <c r="T13" s="34"/>
      <c r="U13" s="34"/>
      <c r="V13" s="34"/>
      <c r="W13" s="1"/>
      <c r="X13" s="1"/>
      <c r="Y13" s="1"/>
      <c r="Z13" s="34">
        <v>75</v>
      </c>
      <c r="AA13" s="34">
        <v>76</v>
      </c>
      <c r="AB13" s="1">
        <v>81</v>
      </c>
      <c r="AC13" s="1"/>
      <c r="AD13" s="1"/>
      <c r="AE13" s="34">
        <v>77</v>
      </c>
      <c r="AF13" s="34">
        <v>76</v>
      </c>
      <c r="AG13" s="34">
        <v>78</v>
      </c>
      <c r="AH13" s="34"/>
      <c r="AI13" s="34"/>
      <c r="AJ13" s="34"/>
      <c r="AK13" s="1"/>
      <c r="AL13" s="1"/>
      <c r="AM13" s="1"/>
      <c r="AN13" s="1">
        <f>SUM(J13:K13)</f>
        <v>0</v>
      </c>
      <c r="AO13" s="1">
        <f>SUM(N13:O13)</f>
        <v>0</v>
      </c>
      <c r="AP13" s="1">
        <f>SUM(W13:Y13)</f>
        <v>0</v>
      </c>
      <c r="AQ13" s="1">
        <f>SUM(AB13:AD13)</f>
        <v>81</v>
      </c>
      <c r="AR13" s="1">
        <f>SUM(AK13:AM13)</f>
        <v>0</v>
      </c>
      <c r="AS13" s="1">
        <f>SUM(AN13:AR13)</f>
        <v>81</v>
      </c>
      <c r="AT13" s="6"/>
    </row>
    <row r="14" spans="1:46" ht="15" customHeight="1">
      <c r="A14" s="6"/>
      <c r="B14" s="37" t="s">
        <v>57</v>
      </c>
      <c r="C14" s="37"/>
      <c r="D14" s="37"/>
      <c r="E14" s="37"/>
      <c r="F14" s="38"/>
      <c r="G14" s="34">
        <v>81</v>
      </c>
      <c r="H14" s="34">
        <v>79</v>
      </c>
      <c r="I14" s="34"/>
      <c r="J14" s="1"/>
      <c r="K14" s="1"/>
      <c r="L14" s="34">
        <v>71</v>
      </c>
      <c r="M14" s="34">
        <v>58</v>
      </c>
      <c r="N14" s="1"/>
      <c r="O14" s="1"/>
      <c r="P14" s="34">
        <v>83</v>
      </c>
      <c r="Q14" s="34">
        <v>86</v>
      </c>
      <c r="R14" s="34">
        <v>83</v>
      </c>
      <c r="S14" s="34"/>
      <c r="T14" s="34"/>
      <c r="U14" s="34"/>
      <c r="V14" s="34"/>
      <c r="W14" s="1"/>
      <c r="X14" s="1"/>
      <c r="Y14" s="1"/>
      <c r="Z14" s="34">
        <v>80</v>
      </c>
      <c r="AA14" s="34">
        <v>62</v>
      </c>
      <c r="AB14" s="1">
        <v>84</v>
      </c>
      <c r="AC14" s="1"/>
      <c r="AD14" s="1"/>
      <c r="AE14" s="34">
        <v>76</v>
      </c>
      <c r="AF14" s="34">
        <v>75</v>
      </c>
      <c r="AG14" s="34">
        <v>80</v>
      </c>
      <c r="AH14" s="34"/>
      <c r="AI14" s="34"/>
      <c r="AJ14" s="34"/>
      <c r="AK14" s="1"/>
      <c r="AL14" s="1"/>
      <c r="AM14" s="1"/>
      <c r="AN14" s="1">
        <f>SUM(J14:K14)</f>
        <v>0</v>
      </c>
      <c r="AO14" s="1">
        <f>SUM(N14:O14)</f>
        <v>0</v>
      </c>
      <c r="AP14" s="1">
        <f>SUM(W14:Y14)</f>
        <v>0</v>
      </c>
      <c r="AQ14" s="1">
        <f>SUM(AB14:AD14)</f>
        <v>84</v>
      </c>
      <c r="AR14" s="1">
        <f>SUM(AK14:AM14)</f>
        <v>0</v>
      </c>
      <c r="AS14" s="1">
        <f>SUM(AN14:AR14)</f>
        <v>84</v>
      </c>
      <c r="AT14" s="6"/>
    </row>
    <row r="15" spans="1:46" ht="12.75">
      <c r="A15" s="6"/>
      <c r="B15" s="6"/>
      <c r="C15" s="6"/>
      <c r="D15" s="6"/>
      <c r="E15" s="6"/>
      <c r="F15" s="6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7"/>
      <c r="AO15" s="6"/>
      <c r="AP15" s="6"/>
      <c r="AQ15" s="6"/>
      <c r="AR15" s="6"/>
      <c r="AS15" s="6"/>
      <c r="AT15" s="6"/>
    </row>
    <row r="16" spans="1:46" ht="12.75">
      <c r="A16" s="6"/>
      <c r="B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12.75">
      <c r="A19" s="6"/>
      <c r="B19" s="6"/>
      <c r="C19" s="19"/>
      <c r="D19" s="6" t="s">
        <v>69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2.75">
      <c r="A22" s="19" t="s">
        <v>58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2.75">
      <c r="A23" s="19" t="s">
        <v>60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2.75">
      <c r="A24" s="25" t="s">
        <v>62</v>
      </c>
      <c r="B24" s="24"/>
      <c r="C24" s="24"/>
      <c r="D24" s="24"/>
      <c r="E24" s="24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1:46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1:46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1:46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1:46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1:4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1:4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1:4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1:4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1:4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40:46" ht="12.75">
      <c r="AN114" s="6"/>
      <c r="AO114" s="6"/>
      <c r="AP114" s="6"/>
      <c r="AQ114" s="6"/>
      <c r="AR114" s="6"/>
      <c r="AS114" s="6"/>
      <c r="AT114" s="6"/>
    </row>
  </sheetData>
  <sheetProtection/>
  <mergeCells count="11">
    <mergeCell ref="AN8:AS8"/>
    <mergeCell ref="D13:F13"/>
    <mergeCell ref="A8:A9"/>
    <mergeCell ref="AE8:AM8"/>
    <mergeCell ref="B8:F8"/>
    <mergeCell ref="B14:F14"/>
    <mergeCell ref="A1:AM1"/>
    <mergeCell ref="G8:K8"/>
    <mergeCell ref="L8:O8"/>
    <mergeCell ref="P8:Y8"/>
    <mergeCell ref="Z8:AD8"/>
  </mergeCells>
  <printOptions/>
  <pageMargins left="0.15" right="0.17" top="0.17" bottom="0.17" header="0.17" footer="0.16"/>
  <pageSetup orientation="landscape" paperSize="9" scale="78" r:id="rId1"/>
  <rowBreaks count="2" manualBreakCount="2">
    <brk id="25" max="255" man="1"/>
    <brk id="38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user</cp:lastModifiedBy>
  <cp:lastPrinted>2013-11-14T10:20:34Z</cp:lastPrinted>
  <dcterms:created xsi:type="dcterms:W3CDTF">2013-10-27T14:52:55Z</dcterms:created>
  <dcterms:modified xsi:type="dcterms:W3CDTF">2013-11-14T10:22:03Z</dcterms:modified>
  <cp:category/>
  <cp:version/>
  <cp:contentType/>
  <cp:contentStatus/>
</cp:coreProperties>
</file>